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3" i="1" l="1"/>
  <c r="C132" i="1"/>
  <c r="C131" i="1"/>
  <c r="C130" i="1"/>
  <c r="C126" i="1"/>
  <c r="C134" i="1" l="1"/>
</calcChain>
</file>

<file path=xl/sharedStrings.xml><?xml version="1.0" encoding="utf-8"?>
<sst xmlns="http://schemas.openxmlformats.org/spreadsheetml/2006/main" count="743" uniqueCount="253">
  <si>
    <t>PREVISÃO DE ENTRADA NA GECOMP</t>
  </si>
  <si>
    <t>DESCRIÇÃO DO OBJETO</t>
  </si>
  <si>
    <t>VALOR ESTIMADO</t>
  </si>
  <si>
    <t>JUSTIFICATIVA</t>
  </si>
  <si>
    <t>SETOR REQUISITANTE</t>
  </si>
  <si>
    <t>SUPSUN</t>
  </si>
  <si>
    <t>GERIQS</t>
  </si>
  <si>
    <t>GERQUA</t>
  </si>
  <si>
    <t>SUPGES</t>
  </si>
  <si>
    <t>GERSAM</t>
  </si>
  <si>
    <t>GERGOB</t>
  </si>
  <si>
    <t>GERSOL</t>
  </si>
  <si>
    <t>GERCOS</t>
  </si>
  <si>
    <t>GERMAP</t>
  </si>
  <si>
    <t>GERAIP</t>
  </si>
  <si>
    <t>Aquisição de impressos e formulários.</t>
  </si>
  <si>
    <t>DIRETORIA-PRESIDÊNCIA (DIRPRE)</t>
  </si>
  <si>
    <t>DIRETORIA ADMINISTRATIVO-FINANCEIRA (DIRAFI)</t>
  </si>
  <si>
    <t>DIRETORIA DE GESTÃO PORTUÁRIA (DIRGEP)</t>
  </si>
  <si>
    <t>DIRETORIA DE NEGÓCIOS E SUSTENTABILIDADE (DIRNES)</t>
  </si>
  <si>
    <t>Prestação dos serviços de transporte de pessoal nos Portos de Itaguaí e Rio de Janeiro.</t>
  </si>
  <si>
    <t>GERSEG</t>
  </si>
  <si>
    <t>Prestação dos serviços de limpeza e conservação e serviços gerais nas instalações da PortosRio.</t>
  </si>
  <si>
    <t>Prestação de serviços de vigilância patrimonial, 24 (vinte e quatro) horas ininterruptas, nas dependências da PortosRio.</t>
  </si>
  <si>
    <t>Locação de varredeira mecanizada para o Porto do Rio de Janeiro.</t>
  </si>
  <si>
    <t>Prestação de serviços de locação de veículos executivos, leves, utilitários e motocicletas.</t>
  </si>
  <si>
    <t>Prestação dos serviços de condução de veículos por meio de motorista.</t>
  </si>
  <si>
    <t>Prestação dos serviços de emissão, marcação e remarcação de bilhetes de passagens aéreas, marítimas e terrestres.</t>
  </si>
  <si>
    <t>Prestação de serviços de recepção, copeiragem e entrega interna de documentos.</t>
  </si>
  <si>
    <t>Prestação de serviço especializado no gerenciamento de abastecimento de combustíveis.</t>
  </si>
  <si>
    <t>Prestação dos serviços de seguro de responsabilidade civil de operador portuário (autoridade portuária).</t>
  </si>
  <si>
    <t>Prestação dos serviços de seguro de responsabilidade civil (Directors &amp; Officers) para Conselheiros, Diretores e Administradores da PortosRio.</t>
  </si>
  <si>
    <t>Aquisição de mobiliários em geral.</t>
  </si>
  <si>
    <t>Aquisição de material de expediente para almoxarifado.</t>
  </si>
  <si>
    <t>Aquisição de material de consumo (café, açúcar, adoçante e copo).</t>
  </si>
  <si>
    <t>Prestação dos serviços de seguro patrimonial para os bens móveis e imóveis pertencentes à PortosRio.</t>
  </si>
  <si>
    <t>Prestação dos serviços, sob demanda, de transporte terrestre municipal e intermunicipal de cargas.</t>
  </si>
  <si>
    <t>Prestação de serviços de seguro total para veículos de propriedade da PortosRio.</t>
  </si>
  <si>
    <t>Assinatura da plataforma Sollicita para apoio, orientação, capacitação e informação na área de licitações e contratos administrativos.</t>
  </si>
  <si>
    <t>GECOMP</t>
  </si>
  <si>
    <t>Prestação dos serviços de emissão e validação de certificação digital para pessoas físicas (e-CPF) e jurídicas (e-CNPJ).</t>
  </si>
  <si>
    <t>Prestação dos serviços de locação de relógios eletrônicos de ponto (REP) com sistema de registro e tratamento de ponto, bem como seus insumos.</t>
  </si>
  <si>
    <t>GERARH</t>
  </si>
  <si>
    <t>Prestação de serviços de suporte técnico em TIC, compreendendo os serviços de atendimento remoto automatizado e de 1º, 2º e 3º nível a usuários finais – remoto e presencial (Service Desk).</t>
  </si>
  <si>
    <t>Fornecimento de licenças de software de segurança para endpoints e servidores.</t>
  </si>
  <si>
    <t>Prestação dos serviços de acesso à internet, incluindo a proteção contra ataques DDoS, para os Municípios do Rio de Janeiro e de Niterói.</t>
  </si>
  <si>
    <t>Prestação dos serviços de acesso à internet, incluindo a proteção contra ataques DDoS, para os Municípios de Itaguaí e Angra dos Reis.</t>
  </si>
  <si>
    <t>Contratação de infraestrutura de internet redundante compreendendo o fornecimento de equipamentos auxiliares.</t>
  </si>
  <si>
    <t>Aquisição de computadores, do tipo desktop.</t>
  </si>
  <si>
    <t>Aquisição de equipamentos para atualização tecnológica de datacenter e insfraestrutura de rede.</t>
  </si>
  <si>
    <t>Aquisição de itens de informática.</t>
  </si>
  <si>
    <t>Prestação dos serviços de solução de outsorcing de impressão.</t>
  </si>
  <si>
    <t>Prestação dos serviços de locação de computadores portáteis (notebooks).</t>
  </si>
  <si>
    <t>Prestação dos serviços de locação e manutenção de sistema digital de rádios comunicadores para os Portos do Rio de Janeiro e Itaguaí.</t>
  </si>
  <si>
    <t>Prestação de serviço de telefonia móvel pessoal - SMP com fornecimento de aparelhos em regime de comodato.</t>
  </si>
  <si>
    <t>Prestação dos serviços de backup de dados em nuvem.</t>
  </si>
  <si>
    <t>Contratação de consultorias diversas voltadas à TIC.</t>
  </si>
  <si>
    <t>Prestação dos serviços especializados de desenvolvimento, documentação e manutenção/suporte de sistemas de TI.</t>
  </si>
  <si>
    <t>Aquisição de solução integrada de tecnologia e gestão portuária.</t>
  </si>
  <si>
    <t>Aquisição de ERP abrangendo toda a área de backoffice da PortosRio.</t>
  </si>
  <si>
    <t>Necessidade premente de realizar a troca do ERP, por um mais moderno, de melhor usabilidade e que atenda a toda a parte administrativa da empresa.</t>
  </si>
  <si>
    <t>Prestação dos serviços de consultoria tributária, com enfoque na legislação previdenciária e fiscal, nos âmbitos federal e municipal.</t>
  </si>
  <si>
    <t>GERCOT</t>
  </si>
  <si>
    <t>Prestação dos serviços de auditoria independente relativos às demonstrações financeiras trimestrais da PortosRio.</t>
  </si>
  <si>
    <t>Prestação dos serviços de análise e avaliação da redução ao valor recuperável de ativos e análise contábil para cálculos do impairment.</t>
  </si>
  <si>
    <t>Serviços obrigatórios segundo a Lei nº 6.404/76</t>
  </si>
  <si>
    <t>Prestação de serviços de manutenção preventiva e corretiva do elevador para pessoas com deficiência, no Edifício-Sede da PortosRio.</t>
  </si>
  <si>
    <t>Prestação dos serviços de manutenção dos sistemas rodoviário e ferroviário do Porto do Rio de Janeiro.</t>
  </si>
  <si>
    <t>Prestação dos serviços de manutenção e operação da sinalização náutica dos Portos sob jurisdição da PortosRio.</t>
  </si>
  <si>
    <t>Prestação dos serviços de manutenção das instalações físicas prediais da PortosRio nos Portos de Itaguaí e Angra dos Reis.</t>
  </si>
  <si>
    <t>Aquisição de paralelepípedos e tampos de ferro fundido.</t>
  </si>
  <si>
    <t>Prestação dos serviços de manutenção, com fornecimento de peças, das balanças de carga pertencentes à PortosRio.</t>
  </si>
  <si>
    <t>Aquisição de equipamentos para o parque de refrigeração da PortosRio.</t>
  </si>
  <si>
    <t>Prestação dos serviços de recuperação do transformador da subestação principal.</t>
  </si>
  <si>
    <t>Prestação dos serviços de pintura e conservação de cabeços de amarração.</t>
  </si>
  <si>
    <t>Aquisição de materiais de sinalização náutica para reposição do paiol do balizamento para os Portos do Rio de Janeiro e de Itaguaí.</t>
  </si>
  <si>
    <t>Prestação dos serviços de reparo em calhas, telhados, portões e janelas.</t>
  </si>
  <si>
    <t>Aquisição de material elétrico suplementar.</t>
  </si>
  <si>
    <t>Contratação de consultoria para elaboração de Termos de Referência / Projetos Básicos.</t>
  </si>
  <si>
    <t>Necessidade de mão de obra especializada na área de engenharia, para atuar no desenvolvimento de termos de referência, orçamento estimativo e elaboração de planilhas de serviços terceirizados.</t>
  </si>
  <si>
    <t>Prestação dos serviços de manutenção de empilhadeiras.</t>
  </si>
  <si>
    <t>Prestação dos serviços de manutenção das instalações físicas prediais da PortosRio nos Portos do Rio de Janeiro e de Niterói.</t>
  </si>
  <si>
    <t>Prestação de serviços de manutenção preventiva e corretiva de 2 (dois) elevadores instalados no Edifício-Sede da SUPRIO.</t>
  </si>
  <si>
    <t>Prestação dos serviços de capina, pode de árvores e corte de vegetação rasteira em terrenos dos Portos do Rio de Janeiro e de Angra dos Reis.</t>
  </si>
  <si>
    <t>Prestação dos serviços de manutenção elétrica e iluminação viária do Porto de Itaguaí e Angra dos Reis.</t>
  </si>
  <si>
    <t>Prestação dos serviços de manutenção e operação da sinalização viária dos Portos sob jurisdição da PortosRio.</t>
  </si>
  <si>
    <t>Prestação dos serviços de capina, pode de árvores e corte de vegetação rasteira em terrenos do Porto de Itaguaí.</t>
  </si>
  <si>
    <t>Prestação de serviços de manutenção preventiva e corretiva de 2 (dois) elevadores instalados no Edifício-Sede da PortosRio.</t>
  </si>
  <si>
    <t>Prestação dos serviços de manutenção preventiva e corretiva dos aparelhos de refrigeração (ares-condicionados, bebedouros, filtros, geladeiras).</t>
  </si>
  <si>
    <t>Prestação dos serviços de manutenção do sistemas rodoviário e ferroviário do Porto de Itaguaí.</t>
  </si>
  <si>
    <t>Obras e serviços de dragagem para adequação da geometria do canal de acesso aquaviário ao Complexo Portuário do Porto do Rio de Janeiro.</t>
  </si>
  <si>
    <t>Prestação dos serviços de assessoria, consultoria e apoio à fiscalização das obras de dragagem de adequação no canal de acesso aquaviário do Porto do Rio de Janeiro.</t>
  </si>
  <si>
    <t>Obras de pavimentação da malha viária e da faixa operacional no Cais da Gamboa do Porto do Rio de Janeiro.</t>
  </si>
  <si>
    <t>Obras de implantação de iluminação viária na Av. Rio de Janeiro, no interior do Porto do Rio de Janeiro.</t>
  </si>
  <si>
    <t>Prestação dos serviços de elaboração de Projeto Básico para implantação do canal leve nos acessos aquaviários do Porto de Itaguaí.</t>
  </si>
  <si>
    <t>Obras de demolição e de retirada de resíduos de imóveis no Porto de Itaguaí.</t>
  </si>
  <si>
    <t>Obras de dragagem e derrocagem para readequação e ampliação do canal de acesso ao Cais da Gamboa no Porto do Rio de Janeiro.</t>
  </si>
  <si>
    <t>Obras de reforço estrutural do Cais da Gamboa entre os cabeços 100 e 124 no Porto do Rio de Janeiro.</t>
  </si>
  <si>
    <t>Prestação dos serviços de gerenciamento e acompanhamento da obra do Cais da Gamboa entre os cabeços 100 e 124 no Porto do Rio de Janeiro.</t>
  </si>
  <si>
    <t>Obras de reforma do Edifício-Sede da SUPRIO.</t>
  </si>
  <si>
    <t>Obras de dragagem do novo acesso aquaviário (canal derivativo) ao complexo industrial portuário de Itaguaí.</t>
  </si>
  <si>
    <t>Com a implantação do Canal Derivativo, será possível uma redução de até cerca de 1 hora no tempo de travessia, permitindo elevar a capacidade de movimentação para 4.000 navios/ano.</t>
  </si>
  <si>
    <t>Prestação dos serviços de levantamentos batimétricos periódicos nos acessos aquaviários.</t>
  </si>
  <si>
    <t>Obras do Projeto Truck Center para o Porto de Itaguaí.</t>
  </si>
  <si>
    <t>Alteração estabelecimento de auxílio náuticos do Porto de Itaguaí</t>
  </si>
  <si>
    <t>Prestação dos serviços de engenharia de implantação e manutenção do sistema de monitoramento ambiental dos Portos do Rio de Janeiro e de Niterói.</t>
  </si>
  <si>
    <t>CONRIO</t>
  </si>
  <si>
    <t xml:space="preserve">Prestação dos serviços de manutenção das estações remotas radar (ER), estações rádio enlace (ERE) e centro de controle operacional (CCOp) do LPS do Porto do Rio de Janeiro.								</t>
  </si>
  <si>
    <t>Prestação dos serviços de manutenção das estações remotas radar (ER) e centro de controle operacional (CCOp) do LPS do Porto de Itaguaí.</t>
  </si>
  <si>
    <t>Prestação dos serviços de engenharia para elaboração dos Projetos Básicos (PB) dos Sistemas VTMIS do Porto do Rio de Janeiro e de Itaguaí, bem como a elaboração de orçamento estimativo e cronograma físico-financeiro.</t>
  </si>
  <si>
    <t>Cessão de uso das dependências da Fortaleza de Santa Cruz (Exército Brasileiro) para instalação de equipamentos do VTMIS do Porto do Rio de Janeiro.</t>
  </si>
  <si>
    <t xml:space="preserve">Na implantação do LPS RIOPOR serão instalados na Ftz Sta Cruz equipamentos do Subsistema de CFTV Aquaviário, do SubsistemaRádio Enlace em micro-ondas), do Subsistema de Estações Base VDES e do Subsistema de Monitoramento Ambiental (SMA).									</t>
  </si>
  <si>
    <t>Locação e manutenção de 1 (um) capilar de fibra óptica apagada entre as cabeceiras da Ponte Rio – Niterói.</t>
  </si>
  <si>
    <t xml:space="preserve">Prestação dos serviços de fornecimento e instalação das estações remotas radar (ER), estações rádio enlace (ERE) e centro de controle operacional (CCOp) do LPS do Porto do Rio de Janeiro.								</t>
  </si>
  <si>
    <t>Prestação dos serviços de fornecimento e instalação das estações remotas radar (ER) e centro de controle operacional (CCOp) do LPS do Porto de Itaguaí.</t>
  </si>
  <si>
    <t>Aquisição e instalação de 2 (duas) estações base (EB) do LPS do Porto do Rio de Janeiro e 1 (uma) do Porto de Itaguaí.</t>
  </si>
  <si>
    <t>Prestação dos serviços de manutenção de 3 (três) estações base (EB).</t>
  </si>
  <si>
    <t>Prestação dos serviços de manutenção corretiva e evolutiva ao sistema de tráfego aquaviário (STAq).</t>
  </si>
  <si>
    <t>Prestação dos serviços de locação de lanchas rápidas com ou sem tripulação para execução dos serviços de fiscalização e monitoramento dos Acessos Aquaviários (Canais de Navegação, áreas de Fundeio, Bacias de Evolução e demais áreas molhadas.</t>
  </si>
  <si>
    <t>Prestação dos serviços de coleta, transporte e destinação final do lixo gerado nas áreas administrativas do Porto do Rio de Janeiro e de Itaguaí.</t>
  </si>
  <si>
    <t>A contratação pretendida é de fundamental importância para a garantia de condições adequadas de asseio e conservação mantendo a higiene nas áreas não arrendadas da CDRJ._x000D_
Considera-se também que a CDRJ deve atender à RDC ANVISA 72/2009, que dispõe so</t>
  </si>
  <si>
    <t>Prestação dos serviços de controle populacional de pombos para o Porto do Rio de Janeiro e áreas administrativas do seu entorno.</t>
  </si>
  <si>
    <t>Prestação de serviço de auditoria ambiental nos Portos da PortosRio.</t>
  </si>
  <si>
    <t>Atendimento à DZ 056 -R3 do Instiotuto Estadual do Ambiente - INEA e à Resolução CONAMA 306</t>
  </si>
  <si>
    <t>Prestação dos serviços de desinsetização e desratização nas dependências internas e externas dos Portos.</t>
  </si>
  <si>
    <t>Controle da fauna sinantrópica nociva à saúde humana.</t>
  </si>
  <si>
    <t>Prestação dos serviços de remoção, poda e replantio de árvores.</t>
  </si>
  <si>
    <t>Atender a demanda da Guarda Portuária (COMPORTOS) realcionada com a segurança do perímetro do porto.</t>
  </si>
  <si>
    <t>Prestação de serviços técnicos de análise das condições de potabilidade da água dos reservatórios dos Portos da PortosRio.</t>
  </si>
  <si>
    <t>Atender à Resolução ANVISA 664/2022.</t>
  </si>
  <si>
    <t>Prestação dos serviços de locação de banheiros químicos para o Porto do Rio de Janeiro.</t>
  </si>
  <si>
    <t>Atendimento à NR 24e à NR 29.</t>
  </si>
  <si>
    <t>Prestação de serviços de limpeza e desinfecção dos reservatórios de água dos Portos do Rio de Janeiro, Itaguaí e Angra dos Reis.</t>
  </si>
  <si>
    <t>Atender à Resolução ANVISA rdc 72/2009 e a Lei Estadual do Rio de janeiro 1893/1991.</t>
  </si>
  <si>
    <t>Prestação dos serviços de limpeza de caixas coletoras (gordura e esgoto) e fossas sépticas dos imóveis do Porto de Itaguaí.</t>
  </si>
  <si>
    <t>Manutenção das condições de asseio e conservação das instalações portuárias._x000D_
Atendimento à legislação ambiental.</t>
  </si>
  <si>
    <t>Prestação dos serviços de elaboração do Programa de Gerenciamento de Riscos Ocupacionais (PGR -NR1).</t>
  </si>
  <si>
    <t>O Gerenciamento de Riscos Ocupacionais-GRO e Programa de Gerenciamento de Riscos-PGR para os 04 Portos do Rio de Janeiro (Angra-Niterói-Itaguaí-Rio de Janeiro), são obrigatórios, visando o atendimento à Norma Regulamentadora nº 01, que exige a  imple</t>
  </si>
  <si>
    <t>Prestação de serviços técnicos para a recarga e reteste de extintores e mangueiras de incêndio.</t>
  </si>
  <si>
    <t>Atendimento obrigatório à Norma Regulamentadora NR 23, relativo a Proteção Contra Incêndio, código de Incêndio e Pânico do Estado do Rio de Janeiro e normas técnicas.</t>
  </si>
  <si>
    <t>Prestação de serviços continuados de Bombeiro Profissional Civil (Brigada de Incêndio), nas áreas operacionais públicas do Porto do Rio de Janeiro e do Porto de Itaguaí.</t>
  </si>
  <si>
    <t>Atendimento à exigência oriunda à Ação Civil Pública instaurada contra a CDRJ sob o nº ACPCiv 0100884-62.2018.5.01.0031 - PAJ 004577.2018.01.000/0. Ajuizado pelo MPT-Ministério Público do Trbalho-RJ.</t>
  </si>
  <si>
    <t>Aquisição de equipamentos para fiscalização de campo e ambientes de trabalho da Segurança do Trabalho.</t>
  </si>
  <si>
    <t>Obter equipamentos para conferência de condições de Iluminação nos postos de trabalho. Equipamentos para aprimorar a fiscalização nas áreas operacionais.</t>
  </si>
  <si>
    <t>Aquisição de Equipamentos de Proteção Individual (EPI) e de Proteção Coletiva (EPC).</t>
  </si>
  <si>
    <t>Atendimento obrigatório das Normas Regulamnetadoras (01, 06, 09 e 29) bem como Fiscalização dos Auditores do Trabalho e Constituição Federal do Ministério do Trabalho. Normas que visam proteger a integridade dos trabalhadores e de terceirizados a fim</t>
  </si>
  <si>
    <t>Aquisição e implantação de sistema para fiscalização de meio ambiente e segurança do trabalho.</t>
  </si>
  <si>
    <t>Aquisição e implantação de Software para reforçar a fiscalização integrada do meio ambiente e segurança do trabalho, rumando a processos mais eficientes e um porto verde(sustentável).</t>
  </si>
  <si>
    <t>Contratação de consultoria para elaboração e implantação do Programa de Gerenciamento de Resíduos Sólidos e Efluentes Líquidos para os Portos da PortosRio.</t>
  </si>
  <si>
    <t>Atendimento à Portaria SEP Nº 104/2009.  Dispões sobre a criação e estruturação do Setor de Gestão Ambiental e de Segurança e Saúde no Trabalho nos portos e terminais marítimos, bem como naqueles outorgados ás Companhias Docas.</t>
  </si>
  <si>
    <t>Contratação de empresa especializada na realização de Investigação de Passivos Ambientais.</t>
  </si>
  <si>
    <t>Atendimento à exigência do órgão Ambiental INEA, com vistas a obtenção da Licença de Operação do Porto do Rio de Janeiro.</t>
  </si>
  <si>
    <t>Participação da PortosRio em eventos institucionais (patrocínio) e demais ações de marketing como vídeo e brindes institucionais para o ano de 2024.</t>
  </si>
  <si>
    <t>GERDEN</t>
  </si>
  <si>
    <t>Prestação de serviços postais.</t>
  </si>
  <si>
    <t>Os Serviços Postais são contínuos e possuem a especificidade de valores sobre a quantidade de envio de correspondências e seu peso, o que descarta elaborar um cálculo por quantidade de cartas ou peso. neste contexto,utilizamos como ferramenta,como os</t>
  </si>
  <si>
    <t>SUPGAB</t>
  </si>
  <si>
    <t>Aquisição de sistema para planejamento corporativo na modalidade SaaS (Software as a Service).</t>
  </si>
  <si>
    <t>Aquisição de uniformes e equipamentos de segurança para a Guarda Portuária.</t>
  </si>
  <si>
    <t>SUPGUA</t>
  </si>
  <si>
    <t>Prestação dos serviços de avaliação psicológica, sob demanda, para o porte de arma da Guarda Portuária.</t>
  </si>
  <si>
    <t>Aquisição de armamentos para a Guarda Portuária.</t>
  </si>
  <si>
    <t>Adquirir novas munições e armas para substituir as existentes, tendo em vista que as utilizadas hoje já tem mais de 18 anos, e já se encontram com a vida util desgastada</t>
  </si>
  <si>
    <t>Prestação dos serviços de distribuição de publicidade legal em jornais de grande circulação.</t>
  </si>
  <si>
    <t>Publicidade Legal, conforme legislação. Há necessidade de manutenção de contrato devido ao disposto no parágrafo 3º do art 9º do Decreto nº 6555/08 e no inciso VII do art. 8º da Lei 11.652/08 que atribui à EBC exclusividade na distribuição de Publici</t>
  </si>
  <si>
    <t>ASSCOM</t>
  </si>
  <si>
    <t>Prestação dos serviços de fornecimento de jornais e revistas especializados.</t>
  </si>
  <si>
    <t>Contrato necessário para resgate de matérias legais, produção do clipping diário e acompanhamento de notícias do setor portuário.</t>
  </si>
  <si>
    <t>Prestação de serviços técnicos profissionais de advocacia trabalhista.</t>
  </si>
  <si>
    <t>O acompanhamento das ações trabalhistas é feita por escritório externo considerando a grande quantidade de demandas.</t>
  </si>
  <si>
    <t>GERCON</t>
  </si>
  <si>
    <t>Prestação dos serviços de elaboração, revisão e atualização de cálculos judiciais nas esferas trabalhista e cível/tributária.</t>
  </si>
  <si>
    <t>A perícia é meio de prova nas ações judiciais e pode auxiliar a CDRJ a reduzir condenações.</t>
  </si>
  <si>
    <t>Prestação de serviço de pesquisa e envio de recorte digital de publicações.</t>
  </si>
  <si>
    <t>Serviço indispensável para atuação dos advogados.</t>
  </si>
  <si>
    <t>Contratação de assessoria para prestação de serviços de DPO as a Service.</t>
  </si>
  <si>
    <t>Adequação a LGPD.</t>
  </si>
  <si>
    <t>GERCOP</t>
  </si>
  <si>
    <t>VALOR TOTAL ESTIMADO PARA 2024</t>
  </si>
  <si>
    <t>VALOR TOTAL ESTIMADO PARA 2024 POR DIRETORIA</t>
  </si>
  <si>
    <t>Garantir o transporte dos empregados que prestam serviço no Porto de Itaguaí no trajeto de ida e retorno de suas residências, conforme prevê o Acordo Coletivo de Trabalho.</t>
  </si>
  <si>
    <t>Assegurar a continuidade do atendimento dos serviços de limpeza e conservação.</t>
  </si>
  <si>
    <t>Imprescindíveis para contribuir nas atividades de proteção à integridade do patrimônio e das pessoas no âmbito da Companhia Docas do Rio de Janeiro.</t>
  </si>
  <si>
    <t>Garantir o asseio, a conservação e a higiene nas áreas públicas não arrendadas do Porto do Rio de Janeiro.</t>
  </si>
  <si>
    <t>Atender às necessidades das unidades da Companhia Docas do Rio de Janeiro - CDRJ, em razão do aumento da demanda de serviços administrativos, operacionais e outros como transporte de dirigentes, autoridades.</t>
  </si>
  <si>
    <t>Contribuir nas atividades cotidianas no âmbito da Companhia Docas do Rio de Janeiro.</t>
  </si>
  <si>
    <t>Atender aos deslocamentos dos dirigentes e empregados da PortosRio, no cumprimento de suas atribuições legais e Institucionais perante os diversos órgãos nacionais, instituições internacionais da área portuária.</t>
  </si>
  <si>
    <t>Assegurar a continuidade do atendimento dos serviços de recepção e copeiragem.</t>
  </si>
  <si>
    <t>Alternativa mais viável para obtenção de maiores benefícios, ao menor custo possível.</t>
  </si>
  <si>
    <t>Evitar ou atenuar, prejuízos em caso de eventuais sinistros que possam vir a gerar  impacto financeiro da Companhia em face da  atividade exercida. Dar cumprimento à Resolução ANTAQ nº 3.274.</t>
  </si>
  <si>
    <t>Determinação realizada na deliberação nº 329/2017/consad/cdrj, expedida pelo Conselho de Administração em sua 679ª reunião, de 04/12/2017. Proteção de todos os empregados, administradores, integrantes da diretoria, dos conselhos de administração.</t>
  </si>
  <si>
    <t>Compras de mobiliários para nova sede da CDRJ (Av. Rodrigues Alves, 20).</t>
  </si>
  <si>
    <t>Suprimento do Almoxarifado visando atender às necessidades diárias de material de escritório e expediente dos diversos setores.</t>
  </si>
  <si>
    <t>Subsidiar as atividades desenvolvidas por toda a Companhia.</t>
  </si>
  <si>
    <t>Atender a demanda de consumo dos empregados, prestadores de serviço e visitantes.</t>
  </si>
  <si>
    <t>Necessidade de minimizar os prejuízos decorrentes de eventuais sinistros que possam vir a gerar desequilíbrio financeiro da Companhia.</t>
  </si>
  <si>
    <t>Inexistência de veículos de transporte de cargas que possibilite a sua pronta utilização, bem como a mão de obra para execução da atividade. Possibilitar a remoção de bens durante as reintegrações de posse.</t>
  </si>
  <si>
    <t>Minimizar os prejuízos decorrentes de eventuais sinistros que podem originar indenizações por danos pessoais e materiais aos Empregados e também a terceiros.</t>
  </si>
  <si>
    <t>Prestação de auxílio ao corpo técnico da GECOMP no desenvolvimento das atividades do setor na forma escrita e por telefone.</t>
  </si>
  <si>
    <t>Fundamental para que tanto os Pregoeiros como as autoridades competentes consigam processar os Pregões Eletrônicos no Comprasnet.</t>
  </si>
  <si>
    <t>Atender as necessidades da PortosRio.</t>
  </si>
  <si>
    <t>Garantir a integração das informações portuárias.</t>
  </si>
  <si>
    <t>Melhoria de processos internos.</t>
  </si>
  <si>
    <t>Redução na base de cálculo e atendimento das obrigações acessórias.</t>
  </si>
  <si>
    <t>Manter em boas condições os elevadores da PortosRio, assim como atender à legislação vigente que determina que os elevadores tenham manutenção regular.</t>
  </si>
  <si>
    <t>Manter sinalizada as vias de acesso internas do PortosRio.</t>
  </si>
  <si>
    <t>Manter em operação os canais de acesso ao PortosRio.</t>
  </si>
  <si>
    <t>Manter em boas condições os imóveis do PortosRio.</t>
  </si>
  <si>
    <t>Necessidade de material para reposição durante o serviço de manutenção.</t>
  </si>
  <si>
    <t>Manter em operação as balanças da PortosRio instaladas no porto do Rio.</t>
  </si>
  <si>
    <t>Manter as atividades da PortosRio. Os equipamentos novos são fundamentais para substituir aparelhos inoperantes.</t>
  </si>
  <si>
    <t>Recuperar o transformador reserva da subestação principal da PortosRio no Porto do Rio de Janeiro.</t>
  </si>
  <si>
    <t>Manter em operação os cabeços da PortosRio instalados no Porto do Rio.</t>
  </si>
  <si>
    <t>Manter em boas condições as instalações físicas prediais da PortosRio.</t>
  </si>
  <si>
    <t>Manter em boas condições as instalações físicas prediais</t>
  </si>
  <si>
    <t>Manter em boas condições os elevadores da PortosRio, assim como atender à legislação vigente que determina que os elevadores tennham manutenção regular.</t>
  </si>
  <si>
    <t>Manter os portos e terrenos da PortosRio limpos (boas condições para uso).</t>
  </si>
  <si>
    <t>Manter em boas condições os imóveis da PortosRio.</t>
  </si>
  <si>
    <t>Manter sinalizada as vias de acesso internas da PortosRio.</t>
  </si>
  <si>
    <t>Manter em boas condições os equipamentos de refrigeração da PortosRio.</t>
  </si>
  <si>
    <t>Manter em operação as vias de acesso aos Portos da PortosRio.</t>
  </si>
  <si>
    <t>Elaboração de Termos de Referência, orçamentos e projetos de engenharia.</t>
  </si>
  <si>
    <t>Melhoria da acessibilidade aquaviária do Porto do Rio  de Janeiro, para receber navios da classe Panamax com 366 metros LOA-Tipo 366.</t>
  </si>
  <si>
    <t>Assessoria e apoio à fiscalização da PortosRio na execução das obras de dragagem por resultado para a ampliaçãodo acesso da infraestrutura aquaviária ao complexo portuário do Porto do Rio de Janeiro.</t>
  </si>
  <si>
    <t>Devido ao grande fluxo de veículos que transitam nas vias internas e nos pátios de manobras e de estocagem de carga do porto, a pavimentação sofreu desgaste acentuado no revestimento asfáltico, de paralelepípedos e de blocos intertravados de concreto.</t>
  </si>
  <si>
    <t>Melhoria das condições operacionais e de segurança do Porto.</t>
  </si>
  <si>
    <t>Implantação do "Canal Leve", paralelo ao "Canal Principal" com profundidade mínima de 13 metros, onde permitirá a navegação mais eficiente.</t>
  </si>
  <si>
    <t>Estado crítico de degradação, sem que haja uma finalidade que justifique a permanência desses imóveis.</t>
  </si>
  <si>
    <t>Necessidade de estabelecer novos calados de alguns berços do Cais Comercial.</t>
  </si>
  <si>
    <t>Adequação das estruturas e fundações do cais do Porto do Rio de Janeiro.</t>
  </si>
  <si>
    <t>Gerenciamento técnico das obras, o suporte técnico para adequações de projeto, a análise, validação e acompanhamento do plano de gestão da qualidade da Construtora.</t>
  </si>
  <si>
    <t>Trazer a estrutura de trabalho para um modelo moderno.</t>
  </si>
  <si>
    <t>Resolução nº. 3.274/2014 da AGÊNCIA NACIONAL DE TRANSPORTES AQUAVIÁRIOS – ANTAQ – que dispõe sobre a fiscalização da prestação dos serviços portuários e estabelece infrações administrativas.</t>
  </si>
  <si>
    <t>Tendo em vista a precariedade das condições atuais da área de estacionamento de carretas no Porto de Itaguaí, relativas a pavimentação, iluminação, falta de sanitários e segurança.</t>
  </si>
  <si>
    <t>Promover adequações necessárias à sinalização náutica de uma geometria já simulada em estudo e aprovada do trecho do canal navegável em questão.</t>
  </si>
  <si>
    <t>Promover melhoria no Porto do Rio de Janeiro.</t>
  </si>
  <si>
    <t>Garantir o grau de funcionamento das Estações Remotas e CCOp do LPS RIOPOR									.</t>
  </si>
  <si>
    <t>Garantir o grau de funcionamento das Estações Remotas e CCOp do LPS ITAPOR									_x000D_.</t>
  </si>
  <si>
    <t>Sistema de Monitoramento Ambiental - SMA é parte integrante do VTMIS RIOPOR em fase de implantação.</t>
  </si>
  <si>
    <t>Necessidade de se definir os elementos técnicos necessários e suficientes, com nível de precisão adequado para caracterizar as obras e serviços de implantação dos VTMIS em suas fases LPS, VTS e VTMIS,  com base nos requisitos e premissas estabelecidas.</t>
  </si>
  <si>
    <t>Na implantação do LPS RIOPOR as câmeras instaladas nos Pórticos da Ponte Rio-Niterói constituem parte do Subsistema de CFTV Aquaviário, empregado no monitoramento das embarcações que trafegam nas áreas marítimas do Porto do Rio de Janeiro.									_x000D_</t>
  </si>
  <si>
    <t xml:space="preserve">Implantação do LPS RIOPOR constituído das Estações Remotas, Estações de Rádio Enlace e Centro de Controle Operacional.				</t>
  </si>
  <si>
    <t>Implantação do LPS ITAPOR constituído da Estação Remota e Centro de Controle Operacional								.</t>
  </si>
  <si>
    <t>Na implantação do LPS RIOPOR as Estações Base de VDES são os equipamentos principais do Subsistema VDES, empregado na identificação e monitoramento das embarcações que trafegam nas áreas marítimas do Porto do Rio de Janeiro.</t>
  </si>
  <si>
    <t>A ferramenta AIS por ser de propriedade da PortosRio e que necessita de manutenção Corretiva e evolutiva, sobretudo por ser utilizada diuturnamente, sendo indispensável e primordial nos serviços de fiscalização e monitoramento do Acesso Aquaviário.</t>
  </si>
  <si>
    <t>Em conformidade com a Lei 12.815 que dita a responsabilidade da Autoridade Portuária em gerir e fiscalizar todas as áreas inseridas no Porto Organizado._x000D_</t>
  </si>
  <si>
    <t>Garantia de condições adequadas de asseio e conservação mantendo a higiene nas áreas não arrendadas da CDRJ._x000D_ Considera-se também que a CDRJ deve atender à RDC ANVISA 72/2009.</t>
  </si>
  <si>
    <t>Manutenção das condições de asseio e conservação das instalações portuárias._x000D_ Atendimento à legislação ambiental.</t>
  </si>
  <si>
    <t>Atendimento obrigatório das Normas Regulamnetadoras (01, 06, 09 e 29) bem como Fiscalização dos Auditores do Trabalho e Constituição Federal do Ministério do Trabalho.</t>
  </si>
  <si>
    <t>Os Serviços Postais são contínuos e possuem a especificidade de valores sobre a quantidade de envio de correspondências e seu peso.</t>
  </si>
  <si>
    <t>Adquirir novas armas para substituir as existentes, tendo em vista que as utilizadas hoje já tem mais de 18 anos, e já se encontram com a vida util desgastada.</t>
  </si>
  <si>
    <t>Publicidade Legal, conforme legislação. Há necessidade de manutenção de contrato devido ao disposto no parágrafo 3º do art 9º do Decreto nº 6555/08 e no inciso VII do art. 8º da Lei 11.652/08 que atribui à EBC exclusividade na distribuição.</t>
  </si>
  <si>
    <t>Adequação à LGPD.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</si>
</sst>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44" fontId="3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7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Sheet1!$B$130:$B$133</c:f>
              <c:strCache>
                <c:ptCount val="4"/>
                <c:pt idx="0">
                  <c:v>DIRETORIA ADMINISTRATIVO-FINANCEIRA (DIRAFI)</c:v>
                </c:pt>
                <c:pt idx="1">
                  <c:v>DIRETORIA DE GESTÃO PORTUÁRIA (DIRGEP)</c:v>
                </c:pt>
                <c:pt idx="2">
                  <c:v>DIRETORIA DE NEGÓCIOS E SUSTENTABILIDADE (DIRNES)</c:v>
                </c:pt>
                <c:pt idx="3">
                  <c:v>DIRETORIA-PRESIDÊNCIA (DIRPRE)</c:v>
                </c:pt>
              </c:strCache>
            </c:strRef>
          </c:cat>
          <c:val>
            <c:numRef>
              <c:f>Sheet1!$C$130:$C$133</c:f>
              <c:numCache>
                <c:formatCode>_("R$"* #,##0.00_);_("R$"* \(#,##0.00\);_("R$"* "-"??_);_(@_)</c:formatCode>
                <c:ptCount val="4"/>
                <c:pt idx="0">
                  <c:v>30578623.789999999</c:v>
                </c:pt>
                <c:pt idx="1">
                  <c:v>566078908.45000005</c:v>
                </c:pt>
                <c:pt idx="2">
                  <c:v>8637568.9299999997</c:v>
                </c:pt>
                <c:pt idx="3">
                  <c:v>3264807.81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D-4B61-8CB5-6DB7F88BA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1292678</xdr:colOff>
      <xdr:row>126</xdr:row>
      <xdr:rowOff>176891</xdr:rowOff>
    </xdr:from>
    <xdr:to>
      <xdr:col>3</xdr:col>
      <xdr:colOff>5864678</xdr:colOff>
      <xdr:row>140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zoomScale="70" zoomScaleNormal="70" workbookViewId="0">
      <selection activeCell="E137" sqref="E137"/>
    </sheetView>
  </sheetViews>
  <sheetFormatPr defaultRowHeight="15" x14ac:dyDescent="0.25"/>
  <cols>
    <col min="1" max="1" width="16.85546875" style="1" customWidth="1"/>
    <col min="2" max="2" width="100.28515625" customWidth="1"/>
    <col min="3" max="3" width="25.7109375" style="1" bestFit="1" customWidth="1"/>
    <col min="4" max="4" width="107.5703125" customWidth="1"/>
    <col min="5" max="5" width="17.140625" customWidth="1"/>
  </cols>
  <sheetData>
    <row r="1" spans="1:5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31.5" x14ac:dyDescent="0.25">
      <c r="A2" s="3">
        <v>45029</v>
      </c>
      <c r="B2" s="4" t="s">
        <v>20</v>
      </c>
      <c r="C2" s="5">
        <v>3025968</v>
      </c>
      <c r="D2" s="4" t="s">
        <v>180</v>
      </c>
      <c r="E2" s="6" t="s">
        <v>21</v>
      </c>
    </row>
    <row r="3" spans="1:5" ht="15.75" x14ac:dyDescent="0.25">
      <c r="A3" s="3">
        <v>45029</v>
      </c>
      <c r="B3" s="4" t="s">
        <v>22</v>
      </c>
      <c r="C3" s="5">
        <v>2695586.38</v>
      </c>
      <c r="D3" s="4" t="s">
        <v>181</v>
      </c>
      <c r="E3" s="6" t="s">
        <v>21</v>
      </c>
    </row>
    <row r="4" spans="1:5" ht="31.5" x14ac:dyDescent="0.25">
      <c r="A4" s="3">
        <v>45029</v>
      </c>
      <c r="B4" s="4" t="s">
        <v>23</v>
      </c>
      <c r="C4" s="5">
        <v>2168103.8199999998</v>
      </c>
      <c r="D4" s="4" t="s">
        <v>182</v>
      </c>
      <c r="E4" s="6" t="s">
        <v>21</v>
      </c>
    </row>
    <row r="5" spans="1:5" ht="15.75" x14ac:dyDescent="0.25">
      <c r="A5" s="3">
        <v>45029</v>
      </c>
      <c r="B5" s="4" t="s">
        <v>24</v>
      </c>
      <c r="C5" s="5">
        <v>1150641.0900000001</v>
      </c>
      <c r="D5" s="4" t="s">
        <v>183</v>
      </c>
      <c r="E5" s="6" t="s">
        <v>21</v>
      </c>
    </row>
    <row r="6" spans="1:5" ht="31.5" x14ac:dyDescent="0.25">
      <c r="A6" s="3">
        <v>45029</v>
      </c>
      <c r="B6" s="4" t="s">
        <v>25</v>
      </c>
      <c r="C6" s="5">
        <v>1547855.57</v>
      </c>
      <c r="D6" s="4" t="s">
        <v>184</v>
      </c>
      <c r="E6" s="6" t="s">
        <v>21</v>
      </c>
    </row>
    <row r="7" spans="1:5" ht="15.75" x14ac:dyDescent="0.25">
      <c r="A7" s="3">
        <v>45029</v>
      </c>
      <c r="B7" s="4" t="s">
        <v>26</v>
      </c>
      <c r="C7" s="5">
        <v>372516.87</v>
      </c>
      <c r="D7" s="4" t="s">
        <v>185</v>
      </c>
      <c r="E7" s="6" t="s">
        <v>21</v>
      </c>
    </row>
    <row r="8" spans="1:5" ht="31.5" x14ac:dyDescent="0.25">
      <c r="A8" s="3">
        <v>45034</v>
      </c>
      <c r="B8" s="4" t="s">
        <v>27</v>
      </c>
      <c r="C8" s="5">
        <v>690445.46</v>
      </c>
      <c r="D8" s="4" t="s">
        <v>186</v>
      </c>
      <c r="E8" s="6" t="s">
        <v>21</v>
      </c>
    </row>
    <row r="9" spans="1:5" ht="15.75" x14ac:dyDescent="0.25">
      <c r="A9" s="3">
        <v>45034</v>
      </c>
      <c r="B9" s="4" t="s">
        <v>28</v>
      </c>
      <c r="C9" s="5">
        <v>414808.07</v>
      </c>
      <c r="D9" s="4" t="s">
        <v>187</v>
      </c>
      <c r="E9" s="6" t="s">
        <v>21</v>
      </c>
    </row>
    <row r="10" spans="1:5" ht="15.75" x14ac:dyDescent="0.25">
      <c r="A10" s="3">
        <v>45034</v>
      </c>
      <c r="B10" s="4" t="s">
        <v>29</v>
      </c>
      <c r="C10" s="5">
        <v>426764.13</v>
      </c>
      <c r="D10" s="4" t="s">
        <v>188</v>
      </c>
      <c r="E10" s="6" t="s">
        <v>21</v>
      </c>
    </row>
    <row r="11" spans="1:5" ht="31.5" x14ac:dyDescent="0.25">
      <c r="A11" s="3">
        <v>45536</v>
      </c>
      <c r="B11" s="4" t="s">
        <v>30</v>
      </c>
      <c r="C11" s="5">
        <v>51350</v>
      </c>
      <c r="D11" s="4" t="s">
        <v>189</v>
      </c>
      <c r="E11" s="6" t="s">
        <v>14</v>
      </c>
    </row>
    <row r="12" spans="1:5" ht="47.25" x14ac:dyDescent="0.25">
      <c r="A12" s="3">
        <v>45566</v>
      </c>
      <c r="B12" s="4" t="s">
        <v>31</v>
      </c>
      <c r="C12" s="5">
        <v>550000</v>
      </c>
      <c r="D12" s="4" t="s">
        <v>190</v>
      </c>
      <c r="E12" s="6" t="s">
        <v>14</v>
      </c>
    </row>
    <row r="13" spans="1:5" ht="15.75" x14ac:dyDescent="0.25">
      <c r="A13" s="3">
        <v>45627</v>
      </c>
      <c r="B13" s="4" t="s">
        <v>32</v>
      </c>
      <c r="C13" s="5">
        <v>2720000</v>
      </c>
      <c r="D13" s="4" t="s">
        <v>191</v>
      </c>
      <c r="E13" s="6" t="s">
        <v>14</v>
      </c>
    </row>
    <row r="14" spans="1:5" ht="31.5" x14ac:dyDescent="0.25">
      <c r="A14" s="3">
        <v>45627</v>
      </c>
      <c r="B14" s="4" t="s">
        <v>33</v>
      </c>
      <c r="C14" s="5">
        <v>106184.28</v>
      </c>
      <c r="D14" s="4" t="s">
        <v>192</v>
      </c>
      <c r="E14" s="6" t="s">
        <v>14</v>
      </c>
    </row>
    <row r="15" spans="1:5" ht="15.75" x14ac:dyDescent="0.25">
      <c r="A15" s="3">
        <v>45261</v>
      </c>
      <c r="B15" s="4" t="s">
        <v>15</v>
      </c>
      <c r="C15" s="5">
        <v>21772.26</v>
      </c>
      <c r="D15" s="4" t="s">
        <v>193</v>
      </c>
      <c r="E15" s="6" t="s">
        <v>14</v>
      </c>
    </row>
    <row r="16" spans="1:5" ht="15.75" x14ac:dyDescent="0.25">
      <c r="A16" s="3">
        <v>45627</v>
      </c>
      <c r="B16" s="4" t="s">
        <v>34</v>
      </c>
      <c r="C16" s="5">
        <v>33144.769999999997</v>
      </c>
      <c r="D16" s="4" t="s">
        <v>194</v>
      </c>
      <c r="E16" s="6" t="s">
        <v>14</v>
      </c>
    </row>
    <row r="17" spans="1:5" ht="31.5" x14ac:dyDescent="0.25">
      <c r="A17" s="3">
        <v>45293</v>
      </c>
      <c r="B17" s="4" t="s">
        <v>35</v>
      </c>
      <c r="C17" s="5">
        <v>77000</v>
      </c>
      <c r="D17" s="4" t="s">
        <v>195</v>
      </c>
      <c r="E17" s="6" t="s">
        <v>14</v>
      </c>
    </row>
    <row r="18" spans="1:5" ht="31.5" x14ac:dyDescent="0.25">
      <c r="A18" s="3">
        <v>45293</v>
      </c>
      <c r="B18" s="4" t="s">
        <v>36</v>
      </c>
      <c r="C18" s="5">
        <v>132000</v>
      </c>
      <c r="D18" s="4" t="s">
        <v>196</v>
      </c>
      <c r="E18" s="6" t="s">
        <v>14</v>
      </c>
    </row>
    <row r="19" spans="1:5" ht="31.5" x14ac:dyDescent="0.25">
      <c r="A19" s="3">
        <v>45316</v>
      </c>
      <c r="B19" s="4" t="s">
        <v>37</v>
      </c>
      <c r="C19" s="5">
        <v>30500</v>
      </c>
      <c r="D19" s="4" t="s">
        <v>197</v>
      </c>
      <c r="E19" s="6" t="s">
        <v>14</v>
      </c>
    </row>
    <row r="20" spans="1:5" ht="31.5" x14ac:dyDescent="0.25">
      <c r="A20" s="3">
        <v>45352</v>
      </c>
      <c r="B20" s="4" t="s">
        <v>38</v>
      </c>
      <c r="C20" s="5">
        <v>17000</v>
      </c>
      <c r="D20" s="4" t="s">
        <v>198</v>
      </c>
      <c r="E20" s="6" t="s">
        <v>39</v>
      </c>
    </row>
    <row r="21" spans="1:5" ht="31.5" x14ac:dyDescent="0.25">
      <c r="A21" s="3">
        <v>45292</v>
      </c>
      <c r="B21" s="4" t="s">
        <v>40</v>
      </c>
      <c r="C21" s="5">
        <v>1700</v>
      </c>
      <c r="D21" s="4" t="s">
        <v>199</v>
      </c>
      <c r="E21" s="6" t="s">
        <v>39</v>
      </c>
    </row>
    <row r="22" spans="1:5" ht="31.5" x14ac:dyDescent="0.25">
      <c r="A22" s="3">
        <v>45064</v>
      </c>
      <c r="B22" s="4" t="s">
        <v>41</v>
      </c>
      <c r="C22" s="5">
        <v>51098.76</v>
      </c>
      <c r="D22" s="4" t="s">
        <v>200</v>
      </c>
      <c r="E22" s="6" t="s">
        <v>42</v>
      </c>
    </row>
    <row r="23" spans="1:5" ht="31.5" x14ac:dyDescent="0.25">
      <c r="A23" s="3">
        <v>43945</v>
      </c>
      <c r="B23" s="4" t="s">
        <v>43</v>
      </c>
      <c r="C23" s="5">
        <v>1166989.2</v>
      </c>
      <c r="D23" s="4" t="s">
        <v>200</v>
      </c>
      <c r="E23" s="6" t="s">
        <v>11</v>
      </c>
    </row>
    <row r="24" spans="1:5" ht="15.75" x14ac:dyDescent="0.25">
      <c r="A24" s="3">
        <v>44300</v>
      </c>
      <c r="B24" s="4" t="s">
        <v>44</v>
      </c>
      <c r="C24" s="5">
        <v>15873.12</v>
      </c>
      <c r="D24" s="4" t="s">
        <v>200</v>
      </c>
      <c r="E24" s="6" t="s">
        <v>11</v>
      </c>
    </row>
    <row r="25" spans="1:5" ht="31.5" x14ac:dyDescent="0.25">
      <c r="A25" s="3">
        <v>44953</v>
      </c>
      <c r="B25" s="4" t="s">
        <v>45</v>
      </c>
      <c r="C25" s="5">
        <v>173179.32</v>
      </c>
      <c r="D25" s="4" t="s">
        <v>200</v>
      </c>
      <c r="E25" s="6" t="s">
        <v>11</v>
      </c>
    </row>
    <row r="26" spans="1:5" ht="31.5" x14ac:dyDescent="0.25">
      <c r="A26" s="3">
        <v>44953</v>
      </c>
      <c r="B26" s="4" t="s">
        <v>46</v>
      </c>
      <c r="C26" s="5">
        <v>79764.12</v>
      </c>
      <c r="D26" s="4" t="s">
        <v>200</v>
      </c>
      <c r="E26" s="6" t="s">
        <v>11</v>
      </c>
    </row>
    <row r="27" spans="1:5" ht="31.5" x14ac:dyDescent="0.25">
      <c r="A27" s="3">
        <v>44722</v>
      </c>
      <c r="B27" s="4" t="s">
        <v>47</v>
      </c>
      <c r="C27" s="5">
        <v>139470.72</v>
      </c>
      <c r="D27" s="4" t="s">
        <v>200</v>
      </c>
      <c r="E27" s="6" t="s">
        <v>11</v>
      </c>
    </row>
    <row r="28" spans="1:5" ht="15.75" x14ac:dyDescent="0.25">
      <c r="A28" s="3">
        <v>45504</v>
      </c>
      <c r="B28" s="4" t="s">
        <v>48</v>
      </c>
      <c r="C28" s="5">
        <v>1572243.25</v>
      </c>
      <c r="D28" s="4" t="s">
        <v>200</v>
      </c>
      <c r="E28" s="6" t="s">
        <v>11</v>
      </c>
    </row>
    <row r="29" spans="1:5" ht="15.75" x14ac:dyDescent="0.25">
      <c r="A29" s="3">
        <v>45537</v>
      </c>
      <c r="B29" s="4" t="s">
        <v>49</v>
      </c>
      <c r="C29" s="5">
        <v>804229.53</v>
      </c>
      <c r="D29" s="4" t="s">
        <v>200</v>
      </c>
      <c r="E29" s="6" t="s">
        <v>11</v>
      </c>
    </row>
    <row r="30" spans="1:5" ht="15.75" x14ac:dyDescent="0.25">
      <c r="A30" s="3">
        <v>45049</v>
      </c>
      <c r="B30" s="4" t="s">
        <v>50</v>
      </c>
      <c r="C30" s="5">
        <v>42443.91</v>
      </c>
      <c r="D30" s="4" t="s">
        <v>200</v>
      </c>
      <c r="E30" s="6" t="s">
        <v>11</v>
      </c>
    </row>
    <row r="31" spans="1:5" ht="15.75" x14ac:dyDescent="0.25">
      <c r="A31" s="3">
        <v>44313</v>
      </c>
      <c r="B31" s="4" t="s">
        <v>51</v>
      </c>
      <c r="C31" s="5">
        <v>146869.20000000001</v>
      </c>
      <c r="D31" s="4" t="s">
        <v>200</v>
      </c>
      <c r="E31" s="6" t="s">
        <v>11</v>
      </c>
    </row>
    <row r="32" spans="1:5" ht="15.75" x14ac:dyDescent="0.25">
      <c r="A32" s="3">
        <v>44749</v>
      </c>
      <c r="B32" s="4" t="s">
        <v>52</v>
      </c>
      <c r="C32" s="5">
        <v>222278.28</v>
      </c>
      <c r="D32" s="4" t="s">
        <v>200</v>
      </c>
      <c r="E32" s="6" t="s">
        <v>11</v>
      </c>
    </row>
    <row r="33" spans="1:5" ht="31.5" x14ac:dyDescent="0.25">
      <c r="A33" s="3">
        <v>44256</v>
      </c>
      <c r="B33" s="4" t="s">
        <v>53</v>
      </c>
      <c r="C33" s="5">
        <v>356526.84</v>
      </c>
      <c r="D33" s="4" t="s">
        <v>200</v>
      </c>
      <c r="E33" s="6" t="s">
        <v>11</v>
      </c>
    </row>
    <row r="34" spans="1:5" ht="31.5" x14ac:dyDescent="0.25">
      <c r="A34" s="3">
        <v>43894</v>
      </c>
      <c r="B34" s="4" t="s">
        <v>54</v>
      </c>
      <c r="C34" s="5">
        <v>127217.88</v>
      </c>
      <c r="D34" s="4" t="s">
        <v>200</v>
      </c>
      <c r="E34" s="6" t="s">
        <v>11</v>
      </c>
    </row>
    <row r="35" spans="1:5" ht="15.75" x14ac:dyDescent="0.25">
      <c r="A35" s="3">
        <v>45049</v>
      </c>
      <c r="B35" s="4" t="s">
        <v>55</v>
      </c>
      <c r="C35" s="5">
        <v>120339.48</v>
      </c>
      <c r="D35" s="4" t="s">
        <v>200</v>
      </c>
      <c r="E35" s="6" t="s">
        <v>11</v>
      </c>
    </row>
    <row r="36" spans="1:5" ht="15.75" x14ac:dyDescent="0.25">
      <c r="A36" s="3">
        <v>45043</v>
      </c>
      <c r="B36" s="4" t="s">
        <v>56</v>
      </c>
      <c r="C36" s="5">
        <v>200000</v>
      </c>
      <c r="D36" s="4" t="s">
        <v>202</v>
      </c>
      <c r="E36" s="6" t="s">
        <v>12</v>
      </c>
    </row>
    <row r="37" spans="1:5" ht="31.5" x14ac:dyDescent="0.25">
      <c r="A37" s="3">
        <v>45043</v>
      </c>
      <c r="B37" s="4" t="s">
        <v>57</v>
      </c>
      <c r="C37" s="5">
        <v>534156.48</v>
      </c>
      <c r="D37" s="4" t="s">
        <v>200</v>
      </c>
      <c r="E37" s="6" t="s">
        <v>12</v>
      </c>
    </row>
    <row r="38" spans="1:5" ht="15.75" x14ac:dyDescent="0.25">
      <c r="A38" s="3">
        <v>45043</v>
      </c>
      <c r="B38" s="4" t="s">
        <v>58</v>
      </c>
      <c r="C38" s="5">
        <v>3000000</v>
      </c>
      <c r="D38" s="4" t="s">
        <v>201</v>
      </c>
      <c r="E38" s="6" t="s">
        <v>12</v>
      </c>
    </row>
    <row r="39" spans="1:5" ht="31.5" x14ac:dyDescent="0.25">
      <c r="A39" s="3">
        <v>45043</v>
      </c>
      <c r="B39" s="4" t="s">
        <v>59</v>
      </c>
      <c r="C39" s="5">
        <v>5000000</v>
      </c>
      <c r="D39" s="4" t="s">
        <v>60</v>
      </c>
      <c r="E39" s="6" t="s">
        <v>12</v>
      </c>
    </row>
    <row r="40" spans="1:5" ht="31.5" x14ac:dyDescent="0.25">
      <c r="A40" s="3">
        <v>45473</v>
      </c>
      <c r="B40" s="4" t="s">
        <v>61</v>
      </c>
      <c r="C40" s="5">
        <v>197450</v>
      </c>
      <c r="D40" s="4" t="s">
        <v>203</v>
      </c>
      <c r="E40" s="6" t="s">
        <v>62</v>
      </c>
    </row>
    <row r="41" spans="1:5" ht="31.5" x14ac:dyDescent="0.25">
      <c r="A41" s="3">
        <v>45412</v>
      </c>
      <c r="B41" s="4" t="s">
        <v>63</v>
      </c>
      <c r="C41" s="5">
        <v>343053</v>
      </c>
      <c r="D41" s="4" t="s">
        <v>65</v>
      </c>
      <c r="E41" s="6" t="s">
        <v>62</v>
      </c>
    </row>
    <row r="42" spans="1:5" ht="31.5" x14ac:dyDescent="0.25">
      <c r="A42" s="3">
        <v>45534</v>
      </c>
      <c r="B42" s="4" t="s">
        <v>64</v>
      </c>
      <c r="C42" s="5">
        <v>52100</v>
      </c>
      <c r="D42" s="4" t="s">
        <v>65</v>
      </c>
      <c r="E42" s="6" t="s">
        <v>62</v>
      </c>
    </row>
    <row r="43" spans="1:5" ht="31.5" x14ac:dyDescent="0.25">
      <c r="A43" s="3">
        <v>45036</v>
      </c>
      <c r="B43" s="4" t="s">
        <v>66</v>
      </c>
      <c r="C43" s="5">
        <v>8122.56</v>
      </c>
      <c r="D43" s="4" t="s">
        <v>204</v>
      </c>
      <c r="E43" s="6" t="s">
        <v>13</v>
      </c>
    </row>
    <row r="44" spans="1:5" ht="31.5" x14ac:dyDescent="0.25">
      <c r="A44" s="3">
        <v>45036</v>
      </c>
      <c r="B44" s="4" t="s">
        <v>67</v>
      </c>
      <c r="C44" s="5">
        <v>4551323.79</v>
      </c>
      <c r="D44" s="4" t="s">
        <v>205</v>
      </c>
      <c r="E44" s="6" t="s">
        <v>13</v>
      </c>
    </row>
    <row r="45" spans="1:5" ht="31.5" x14ac:dyDescent="0.25">
      <c r="A45" s="3">
        <v>45036</v>
      </c>
      <c r="B45" s="4" t="s">
        <v>68</v>
      </c>
      <c r="C45" s="5">
        <v>8454122.7200000007</v>
      </c>
      <c r="D45" s="4" t="s">
        <v>206</v>
      </c>
      <c r="E45" s="6" t="s">
        <v>13</v>
      </c>
    </row>
    <row r="46" spans="1:5" ht="31.5" x14ac:dyDescent="0.25">
      <c r="A46" s="3">
        <v>45036</v>
      </c>
      <c r="B46" s="4" t="s">
        <v>69</v>
      </c>
      <c r="C46" s="5">
        <v>1313934.58</v>
      </c>
      <c r="D46" s="4" t="s">
        <v>207</v>
      </c>
      <c r="E46" s="6" t="s">
        <v>13</v>
      </c>
    </row>
    <row r="47" spans="1:5" ht="15.75" x14ac:dyDescent="0.25">
      <c r="A47" s="3">
        <v>45036</v>
      </c>
      <c r="B47" s="4" t="s">
        <v>70</v>
      </c>
      <c r="C47" s="5">
        <v>97869.6</v>
      </c>
      <c r="D47" s="4" t="s">
        <v>208</v>
      </c>
      <c r="E47" s="6" t="s">
        <v>13</v>
      </c>
    </row>
    <row r="48" spans="1:5" ht="31.5" x14ac:dyDescent="0.25">
      <c r="A48" s="3">
        <v>45036</v>
      </c>
      <c r="B48" s="4" t="s">
        <v>71</v>
      </c>
      <c r="C48" s="5">
        <v>342487.32</v>
      </c>
      <c r="D48" s="4" t="s">
        <v>209</v>
      </c>
      <c r="E48" s="6" t="s">
        <v>13</v>
      </c>
    </row>
    <row r="49" spans="1:5" ht="31.5" x14ac:dyDescent="0.25">
      <c r="A49" s="3">
        <v>45036</v>
      </c>
      <c r="B49" s="4" t="s">
        <v>72</v>
      </c>
      <c r="C49" s="5">
        <v>150000</v>
      </c>
      <c r="D49" s="4" t="s">
        <v>210</v>
      </c>
      <c r="E49" s="6" t="s">
        <v>13</v>
      </c>
    </row>
    <row r="50" spans="1:5" ht="15.75" x14ac:dyDescent="0.25">
      <c r="A50" s="3">
        <v>45036</v>
      </c>
      <c r="B50" s="4" t="s">
        <v>73</v>
      </c>
      <c r="C50" s="5">
        <v>68954.69</v>
      </c>
      <c r="D50" s="4" t="s">
        <v>211</v>
      </c>
      <c r="E50" s="6" t="s">
        <v>13</v>
      </c>
    </row>
    <row r="51" spans="1:5" ht="15.75" x14ac:dyDescent="0.25">
      <c r="A51" s="3">
        <v>45036</v>
      </c>
      <c r="B51" s="4" t="s">
        <v>74</v>
      </c>
      <c r="C51" s="5">
        <v>123133.37</v>
      </c>
      <c r="D51" s="4" t="s">
        <v>212</v>
      </c>
      <c r="E51" s="6" t="s">
        <v>13</v>
      </c>
    </row>
    <row r="52" spans="1:5" ht="31.5" x14ac:dyDescent="0.25">
      <c r="A52" s="3">
        <v>45036</v>
      </c>
      <c r="B52" s="4" t="s">
        <v>75</v>
      </c>
      <c r="C52" s="5">
        <v>6290463.2400000002</v>
      </c>
      <c r="D52" s="4" t="s">
        <v>208</v>
      </c>
      <c r="E52" s="6" t="s">
        <v>13</v>
      </c>
    </row>
    <row r="53" spans="1:5" ht="15.75" x14ac:dyDescent="0.25">
      <c r="A53" s="3">
        <v>45036</v>
      </c>
      <c r="B53" s="4" t="s">
        <v>76</v>
      </c>
      <c r="C53" s="5">
        <v>153916.20000000001</v>
      </c>
      <c r="D53" s="4" t="s">
        <v>213</v>
      </c>
      <c r="E53" s="6" t="s">
        <v>13</v>
      </c>
    </row>
    <row r="54" spans="1:5" ht="15.75" x14ac:dyDescent="0.25">
      <c r="A54" s="3">
        <v>45040</v>
      </c>
      <c r="B54" s="4" t="s">
        <v>77</v>
      </c>
      <c r="C54" s="5">
        <v>311250</v>
      </c>
      <c r="D54" s="4" t="s">
        <v>208</v>
      </c>
      <c r="E54" s="6" t="s">
        <v>13</v>
      </c>
    </row>
    <row r="55" spans="1:5" ht="31.5" x14ac:dyDescent="0.25">
      <c r="A55" s="3">
        <v>45040</v>
      </c>
      <c r="B55" s="4" t="s">
        <v>78</v>
      </c>
      <c r="C55" s="5">
        <v>907775.16</v>
      </c>
      <c r="D55" s="4" t="s">
        <v>79</v>
      </c>
      <c r="E55" s="6" t="s">
        <v>13</v>
      </c>
    </row>
    <row r="56" spans="1:5" ht="15.75" x14ac:dyDescent="0.25">
      <c r="A56" s="3">
        <v>45042</v>
      </c>
      <c r="B56" s="4" t="s">
        <v>80</v>
      </c>
      <c r="C56" s="5">
        <v>20000</v>
      </c>
      <c r="D56" s="4" t="s">
        <v>200</v>
      </c>
      <c r="E56" s="6" t="s">
        <v>13</v>
      </c>
    </row>
    <row r="57" spans="1:5" ht="31.5" x14ac:dyDescent="0.25">
      <c r="A57" s="3">
        <v>45034</v>
      </c>
      <c r="B57" s="4" t="s">
        <v>81</v>
      </c>
      <c r="C57" s="5">
        <v>2646435.81</v>
      </c>
      <c r="D57" s="4" t="s">
        <v>214</v>
      </c>
      <c r="E57" s="6" t="s">
        <v>13</v>
      </c>
    </row>
    <row r="58" spans="1:5" ht="31.5" x14ac:dyDescent="0.25">
      <c r="A58" s="3">
        <v>45034</v>
      </c>
      <c r="B58" s="4" t="s">
        <v>82</v>
      </c>
      <c r="C58" s="5">
        <v>20059.400000000001</v>
      </c>
      <c r="D58" s="4" t="s">
        <v>215</v>
      </c>
      <c r="E58" s="6" t="s">
        <v>13</v>
      </c>
    </row>
    <row r="59" spans="1:5" ht="31.5" x14ac:dyDescent="0.25">
      <c r="A59" s="3">
        <v>45034</v>
      </c>
      <c r="B59" s="4" t="s">
        <v>83</v>
      </c>
      <c r="C59" s="5">
        <v>108165.3</v>
      </c>
      <c r="D59" s="4" t="s">
        <v>216</v>
      </c>
      <c r="E59" s="6" t="s">
        <v>13</v>
      </c>
    </row>
    <row r="60" spans="1:5" ht="31.5" x14ac:dyDescent="0.25">
      <c r="A60" s="3">
        <v>45035</v>
      </c>
      <c r="B60" s="4" t="s">
        <v>84</v>
      </c>
      <c r="C60" s="5">
        <v>2216287.14</v>
      </c>
      <c r="D60" s="4" t="s">
        <v>217</v>
      </c>
      <c r="E60" s="6" t="s">
        <v>13</v>
      </c>
    </row>
    <row r="61" spans="1:5" ht="31.5" x14ac:dyDescent="0.25">
      <c r="A61" s="3">
        <v>45035</v>
      </c>
      <c r="B61" s="4" t="s">
        <v>85</v>
      </c>
      <c r="C61" s="5">
        <v>491878.56</v>
      </c>
      <c r="D61" s="4" t="s">
        <v>218</v>
      </c>
      <c r="E61" s="6" t="s">
        <v>13</v>
      </c>
    </row>
    <row r="62" spans="1:5" ht="31.5" x14ac:dyDescent="0.25">
      <c r="A62" s="3">
        <v>45035</v>
      </c>
      <c r="B62" s="4" t="s">
        <v>86</v>
      </c>
      <c r="C62" s="5">
        <v>309511.02</v>
      </c>
      <c r="D62" s="4" t="s">
        <v>217</v>
      </c>
      <c r="E62" s="6" t="s">
        <v>13</v>
      </c>
    </row>
    <row r="63" spans="1:5" ht="31.5" x14ac:dyDescent="0.25">
      <c r="A63" s="3">
        <v>45035</v>
      </c>
      <c r="B63" s="4" t="s">
        <v>87</v>
      </c>
      <c r="C63" s="5">
        <v>25706.080000000002</v>
      </c>
      <c r="D63" s="4" t="s">
        <v>204</v>
      </c>
      <c r="E63" s="6" t="s">
        <v>13</v>
      </c>
    </row>
    <row r="64" spans="1:5" ht="31.5" x14ac:dyDescent="0.25">
      <c r="A64" s="3">
        <v>45035</v>
      </c>
      <c r="B64" s="4" t="s">
        <v>88</v>
      </c>
      <c r="C64" s="5">
        <v>1086488.46</v>
      </c>
      <c r="D64" s="4" t="s">
        <v>219</v>
      </c>
      <c r="E64" s="6" t="s">
        <v>13</v>
      </c>
    </row>
    <row r="65" spans="1:5" ht="15.75" x14ac:dyDescent="0.25">
      <c r="A65" s="3">
        <v>45036</v>
      </c>
      <c r="B65" s="4" t="s">
        <v>89</v>
      </c>
      <c r="C65" s="5">
        <v>4142838.57</v>
      </c>
      <c r="D65" s="4" t="s">
        <v>220</v>
      </c>
      <c r="E65" s="6" t="s">
        <v>13</v>
      </c>
    </row>
    <row r="66" spans="1:5" ht="15.75" x14ac:dyDescent="0.25">
      <c r="A66" s="3">
        <v>45219</v>
      </c>
      <c r="B66" s="4" t="s">
        <v>78</v>
      </c>
      <c r="C66" s="5">
        <v>1715553.36</v>
      </c>
      <c r="D66" s="4" t="s">
        <v>221</v>
      </c>
      <c r="E66" s="6" t="s">
        <v>10</v>
      </c>
    </row>
    <row r="67" spans="1:5" ht="31.5" x14ac:dyDescent="0.25">
      <c r="A67" s="3">
        <v>45292</v>
      </c>
      <c r="B67" s="4" t="s">
        <v>90</v>
      </c>
      <c r="C67" s="5">
        <v>176914929.46000001</v>
      </c>
      <c r="D67" s="4" t="s">
        <v>222</v>
      </c>
      <c r="E67" s="6" t="s">
        <v>10</v>
      </c>
    </row>
    <row r="68" spans="1:5" ht="31.5" x14ac:dyDescent="0.25">
      <c r="A68" s="3">
        <v>45292</v>
      </c>
      <c r="B68" s="4" t="s">
        <v>91</v>
      </c>
      <c r="C68" s="5">
        <v>6337962.1200000001</v>
      </c>
      <c r="D68" s="4" t="s">
        <v>223</v>
      </c>
      <c r="E68" s="6" t="s">
        <v>10</v>
      </c>
    </row>
    <row r="69" spans="1:5" ht="47.25" x14ac:dyDescent="0.25">
      <c r="A69" s="3">
        <v>45040</v>
      </c>
      <c r="B69" s="4" t="s">
        <v>92</v>
      </c>
      <c r="C69" s="5">
        <v>6536718.1799999997</v>
      </c>
      <c r="D69" s="4" t="s">
        <v>224</v>
      </c>
      <c r="E69" s="6" t="s">
        <v>10</v>
      </c>
    </row>
    <row r="70" spans="1:5" ht="31.5" x14ac:dyDescent="0.25">
      <c r="A70" s="3">
        <v>44994</v>
      </c>
      <c r="B70" s="4" t="s">
        <v>93</v>
      </c>
      <c r="C70" s="5">
        <v>961694.8</v>
      </c>
      <c r="D70" s="4" t="s">
        <v>225</v>
      </c>
      <c r="E70" s="6" t="s">
        <v>10</v>
      </c>
    </row>
    <row r="71" spans="1:5" ht="31.5" x14ac:dyDescent="0.25">
      <c r="A71" s="3">
        <v>44908</v>
      </c>
      <c r="B71" s="4" t="s">
        <v>94</v>
      </c>
      <c r="C71" s="5">
        <v>149281.35999999999</v>
      </c>
      <c r="D71" s="4" t="s">
        <v>226</v>
      </c>
      <c r="E71" s="6" t="s">
        <v>10</v>
      </c>
    </row>
    <row r="72" spans="1:5" ht="15.75" x14ac:dyDescent="0.25">
      <c r="A72" s="3">
        <v>44783</v>
      </c>
      <c r="B72" s="4" t="s">
        <v>95</v>
      </c>
      <c r="C72" s="5">
        <v>738845.1</v>
      </c>
      <c r="D72" s="4" t="s">
        <v>227</v>
      </c>
      <c r="E72" s="6" t="s">
        <v>10</v>
      </c>
    </row>
    <row r="73" spans="1:5" ht="31.5" x14ac:dyDescent="0.25">
      <c r="A73" s="3">
        <v>45352</v>
      </c>
      <c r="B73" s="4" t="s">
        <v>96</v>
      </c>
      <c r="C73" s="5">
        <v>87515222.739999995</v>
      </c>
      <c r="D73" s="4" t="s">
        <v>228</v>
      </c>
      <c r="E73" s="6" t="s">
        <v>10</v>
      </c>
    </row>
    <row r="74" spans="1:5" ht="31.5" x14ac:dyDescent="0.25">
      <c r="A74" s="3">
        <v>45040</v>
      </c>
      <c r="B74" s="4" t="s">
        <v>97</v>
      </c>
      <c r="C74" s="5">
        <v>22832720.800000001</v>
      </c>
      <c r="D74" s="4" t="s">
        <v>229</v>
      </c>
      <c r="E74" s="6" t="s">
        <v>10</v>
      </c>
    </row>
    <row r="75" spans="1:5" ht="31.5" x14ac:dyDescent="0.25">
      <c r="A75" s="3">
        <v>45040</v>
      </c>
      <c r="B75" s="4" t="s">
        <v>98</v>
      </c>
      <c r="C75" s="5">
        <v>404169.08</v>
      </c>
      <c r="D75" s="4" t="s">
        <v>230</v>
      </c>
      <c r="E75" s="6" t="s">
        <v>10</v>
      </c>
    </row>
    <row r="76" spans="1:5" ht="15.75" x14ac:dyDescent="0.25">
      <c r="A76" s="3">
        <v>45170</v>
      </c>
      <c r="B76" s="4" t="s">
        <v>99</v>
      </c>
      <c r="C76" s="5">
        <v>11500000</v>
      </c>
      <c r="D76" s="4" t="s">
        <v>231</v>
      </c>
      <c r="E76" s="6" t="s">
        <v>10</v>
      </c>
    </row>
    <row r="77" spans="1:5" ht="31.5" x14ac:dyDescent="0.25">
      <c r="A77" s="3">
        <v>45536</v>
      </c>
      <c r="B77" s="4" t="s">
        <v>100</v>
      </c>
      <c r="C77" s="5">
        <v>172313899.69999999</v>
      </c>
      <c r="D77" s="4" t="s">
        <v>101</v>
      </c>
      <c r="E77" s="6" t="s">
        <v>10</v>
      </c>
    </row>
    <row r="78" spans="1:5" ht="31.5" x14ac:dyDescent="0.25">
      <c r="A78" s="3">
        <v>45040</v>
      </c>
      <c r="B78" s="4" t="s">
        <v>102</v>
      </c>
      <c r="C78" s="5">
        <v>869480.21</v>
      </c>
      <c r="D78" s="4" t="s">
        <v>232</v>
      </c>
      <c r="E78" s="6" t="s">
        <v>10</v>
      </c>
    </row>
    <row r="79" spans="1:5" ht="31.5" x14ac:dyDescent="0.25">
      <c r="A79" s="3">
        <v>45108</v>
      </c>
      <c r="B79" s="4" t="s">
        <v>103</v>
      </c>
      <c r="C79" s="5">
        <v>6421664.4800000004</v>
      </c>
      <c r="D79" s="4" t="s">
        <v>233</v>
      </c>
      <c r="E79" s="6" t="s">
        <v>10</v>
      </c>
    </row>
    <row r="80" spans="1:5" ht="31.5" x14ac:dyDescent="0.25">
      <c r="A80" s="3">
        <v>45139</v>
      </c>
      <c r="B80" s="4" t="s">
        <v>104</v>
      </c>
      <c r="C80" s="5">
        <v>4190000</v>
      </c>
      <c r="D80" s="4" t="s">
        <v>234</v>
      </c>
      <c r="E80" s="6" t="s">
        <v>10</v>
      </c>
    </row>
    <row r="81" spans="1:5" ht="31.5" x14ac:dyDescent="0.25">
      <c r="A81" s="3">
        <v>45383</v>
      </c>
      <c r="B81" s="4" t="s">
        <v>92</v>
      </c>
      <c r="C81" s="5">
        <v>7645000</v>
      </c>
      <c r="D81" s="4" t="s">
        <v>235</v>
      </c>
      <c r="E81" s="6" t="s">
        <v>10</v>
      </c>
    </row>
    <row r="82" spans="1:5" ht="31.5" x14ac:dyDescent="0.25">
      <c r="A82" s="3">
        <v>44317</v>
      </c>
      <c r="B82" s="4" t="s">
        <v>105</v>
      </c>
      <c r="C82" s="5">
        <v>425924.28</v>
      </c>
      <c r="D82" s="4" t="s">
        <v>238</v>
      </c>
      <c r="E82" s="6" t="s">
        <v>106</v>
      </c>
    </row>
    <row r="83" spans="1:5" ht="31.5" x14ac:dyDescent="0.25">
      <c r="A83" s="3">
        <v>45306</v>
      </c>
      <c r="B83" s="4" t="s">
        <v>107</v>
      </c>
      <c r="C83" s="5">
        <v>318000</v>
      </c>
      <c r="D83" s="4" t="s">
        <v>236</v>
      </c>
      <c r="E83" s="6" t="s">
        <v>106</v>
      </c>
    </row>
    <row r="84" spans="1:5" ht="31.5" x14ac:dyDescent="0.25">
      <c r="A84" s="3">
        <v>45306</v>
      </c>
      <c r="B84" s="4" t="s">
        <v>108</v>
      </c>
      <c r="C84" s="5">
        <v>96000</v>
      </c>
      <c r="D84" s="4" t="s">
        <v>237</v>
      </c>
      <c r="E84" s="6" t="s">
        <v>106</v>
      </c>
    </row>
    <row r="85" spans="1:5" ht="47.25" x14ac:dyDescent="0.25">
      <c r="A85" s="3">
        <v>45061</v>
      </c>
      <c r="B85" s="4" t="s">
        <v>109</v>
      </c>
      <c r="C85" s="5">
        <v>2473900</v>
      </c>
      <c r="D85" s="4" t="s">
        <v>239</v>
      </c>
      <c r="E85" s="6" t="s">
        <v>106</v>
      </c>
    </row>
    <row r="86" spans="1:5" ht="47.25" x14ac:dyDescent="0.25">
      <c r="A86" s="3">
        <v>44158</v>
      </c>
      <c r="B86" s="4" t="s">
        <v>110</v>
      </c>
      <c r="C86" s="5">
        <v>145542.6</v>
      </c>
      <c r="D86" s="4" t="s">
        <v>111</v>
      </c>
      <c r="E86" s="6" t="s">
        <v>106</v>
      </c>
    </row>
    <row r="87" spans="1:5" ht="47.25" x14ac:dyDescent="0.25">
      <c r="A87" s="3">
        <v>44119</v>
      </c>
      <c r="B87" s="4" t="s">
        <v>112</v>
      </c>
      <c r="C87" s="5">
        <v>91612.32</v>
      </c>
      <c r="D87" s="4" t="s">
        <v>240</v>
      </c>
      <c r="E87" s="6" t="s">
        <v>106</v>
      </c>
    </row>
    <row r="88" spans="1:5" ht="31.5" x14ac:dyDescent="0.25">
      <c r="A88" s="3">
        <v>45153</v>
      </c>
      <c r="B88" s="4" t="s">
        <v>113</v>
      </c>
      <c r="C88" s="5">
        <v>8800000</v>
      </c>
      <c r="D88" s="4" t="s">
        <v>241</v>
      </c>
      <c r="E88" s="6" t="s">
        <v>106</v>
      </c>
    </row>
    <row r="89" spans="1:5" ht="31.5" x14ac:dyDescent="0.25">
      <c r="A89" s="3">
        <v>45306</v>
      </c>
      <c r="B89" s="4" t="s">
        <v>114</v>
      </c>
      <c r="C89" s="5">
        <v>5000000</v>
      </c>
      <c r="D89" s="4" t="s">
        <v>242</v>
      </c>
      <c r="E89" s="6" t="s">
        <v>106</v>
      </c>
    </row>
    <row r="90" spans="1:5" ht="47.25" x14ac:dyDescent="0.25">
      <c r="A90" s="3">
        <v>45306</v>
      </c>
      <c r="B90" s="4" t="s">
        <v>115</v>
      </c>
      <c r="C90" s="5">
        <v>1860000</v>
      </c>
      <c r="D90" s="4" t="s">
        <v>243</v>
      </c>
      <c r="E90" s="6" t="s">
        <v>106</v>
      </c>
    </row>
    <row r="91" spans="1:5" ht="47.25" x14ac:dyDescent="0.25">
      <c r="A91" s="3">
        <v>45306</v>
      </c>
      <c r="B91" s="4" t="s">
        <v>116</v>
      </c>
      <c r="C91" s="5">
        <v>45000</v>
      </c>
      <c r="D91" s="4" t="s">
        <v>243</v>
      </c>
      <c r="E91" s="6" t="s">
        <v>106</v>
      </c>
    </row>
    <row r="92" spans="1:5" ht="47.25" x14ac:dyDescent="0.25">
      <c r="A92" s="3">
        <v>45041</v>
      </c>
      <c r="B92" s="4" t="s">
        <v>117</v>
      </c>
      <c r="C92" s="5">
        <v>520304.29</v>
      </c>
      <c r="D92" s="4" t="s">
        <v>244</v>
      </c>
      <c r="E92" s="6" t="s">
        <v>7</v>
      </c>
    </row>
    <row r="93" spans="1:5" ht="47.25" x14ac:dyDescent="0.25">
      <c r="A93" s="3">
        <v>45139</v>
      </c>
      <c r="B93" s="4" t="s">
        <v>118</v>
      </c>
      <c r="C93" s="5">
        <v>5414760</v>
      </c>
      <c r="D93" s="4" t="s">
        <v>245</v>
      </c>
      <c r="E93" s="6" t="s">
        <v>7</v>
      </c>
    </row>
    <row r="94" spans="1:5" ht="31.5" x14ac:dyDescent="0.25">
      <c r="A94" s="3">
        <v>44277</v>
      </c>
      <c r="B94" s="4" t="s">
        <v>119</v>
      </c>
      <c r="C94" s="5">
        <v>288204.59999999998</v>
      </c>
      <c r="D94" s="4" t="s">
        <v>246</v>
      </c>
      <c r="E94" s="6" t="s">
        <v>9</v>
      </c>
    </row>
    <row r="95" spans="1:5" ht="31.5" x14ac:dyDescent="0.25">
      <c r="A95" s="3">
        <v>44264</v>
      </c>
      <c r="B95" s="4" t="s">
        <v>121</v>
      </c>
      <c r="C95" s="5">
        <v>274527.96000000002</v>
      </c>
      <c r="D95" s="4" t="s">
        <v>200</v>
      </c>
      <c r="E95" s="6" t="s">
        <v>9</v>
      </c>
    </row>
    <row r="96" spans="1:5" ht="15.75" x14ac:dyDescent="0.25">
      <c r="A96" s="3">
        <v>45301</v>
      </c>
      <c r="B96" s="4" t="s">
        <v>122</v>
      </c>
      <c r="C96" s="5">
        <v>79953.899999999994</v>
      </c>
      <c r="D96" s="4" t="s">
        <v>123</v>
      </c>
      <c r="E96" s="6" t="s">
        <v>9</v>
      </c>
    </row>
    <row r="97" spans="1:5" ht="31.5" x14ac:dyDescent="0.25">
      <c r="A97" s="3">
        <v>44860</v>
      </c>
      <c r="B97" s="4" t="s">
        <v>124</v>
      </c>
      <c r="C97" s="5">
        <v>56647.43</v>
      </c>
      <c r="D97" s="4" t="s">
        <v>125</v>
      </c>
      <c r="E97" s="6" t="s">
        <v>9</v>
      </c>
    </row>
    <row r="98" spans="1:5" ht="15.75" x14ac:dyDescent="0.25">
      <c r="A98" s="3">
        <v>45306</v>
      </c>
      <c r="B98" s="4" t="s">
        <v>126</v>
      </c>
      <c r="C98" s="5">
        <v>400000</v>
      </c>
      <c r="D98" s="4" t="s">
        <v>127</v>
      </c>
      <c r="E98" s="6" t="s">
        <v>9</v>
      </c>
    </row>
    <row r="99" spans="1:5" ht="31.5" x14ac:dyDescent="0.25">
      <c r="A99" s="3">
        <v>44721</v>
      </c>
      <c r="B99" s="4" t="s">
        <v>128</v>
      </c>
      <c r="C99" s="5">
        <v>297975.59999999998</v>
      </c>
      <c r="D99" s="4" t="s">
        <v>129</v>
      </c>
      <c r="E99" s="6" t="s">
        <v>9</v>
      </c>
    </row>
    <row r="100" spans="1:5" ht="15.75" x14ac:dyDescent="0.25">
      <c r="A100" s="3">
        <v>45301</v>
      </c>
      <c r="B100" s="4" t="s">
        <v>130</v>
      </c>
      <c r="C100" s="5">
        <v>600000</v>
      </c>
      <c r="D100" s="4" t="s">
        <v>131</v>
      </c>
      <c r="E100" s="6" t="s">
        <v>9</v>
      </c>
    </row>
    <row r="101" spans="1:5" ht="31.5" x14ac:dyDescent="0.25">
      <c r="A101" s="3">
        <v>45204</v>
      </c>
      <c r="B101" s="4" t="s">
        <v>132</v>
      </c>
      <c r="C101" s="5">
        <v>47668.5</v>
      </c>
      <c r="D101" s="4" t="s">
        <v>133</v>
      </c>
      <c r="E101" s="6" t="s">
        <v>9</v>
      </c>
    </row>
    <row r="102" spans="1:5" ht="31.5" x14ac:dyDescent="0.25">
      <c r="A102" s="3">
        <v>44574</v>
      </c>
      <c r="B102" s="4" t="s">
        <v>134</v>
      </c>
      <c r="C102" s="5">
        <v>25000</v>
      </c>
      <c r="D102" s="4" t="s">
        <v>247</v>
      </c>
      <c r="E102" s="6" t="s">
        <v>9</v>
      </c>
    </row>
    <row r="103" spans="1:5" ht="47.25" x14ac:dyDescent="0.25">
      <c r="A103" s="3">
        <v>45306</v>
      </c>
      <c r="B103" s="4" t="s">
        <v>136</v>
      </c>
      <c r="C103" s="5">
        <v>112000</v>
      </c>
      <c r="D103" s="4" t="s">
        <v>137</v>
      </c>
      <c r="E103" s="6" t="s">
        <v>6</v>
      </c>
    </row>
    <row r="104" spans="1:5" ht="31.5" x14ac:dyDescent="0.25">
      <c r="A104" s="3">
        <v>45049</v>
      </c>
      <c r="B104" s="4" t="s">
        <v>138</v>
      </c>
      <c r="C104" s="5">
        <v>20245.59</v>
      </c>
      <c r="D104" s="4" t="s">
        <v>139</v>
      </c>
      <c r="E104" s="6" t="s">
        <v>6</v>
      </c>
    </row>
    <row r="105" spans="1:5" ht="31.5" x14ac:dyDescent="0.25">
      <c r="A105" s="3">
        <v>45050</v>
      </c>
      <c r="B105" s="4" t="s">
        <v>140</v>
      </c>
      <c r="C105" s="5">
        <v>1225337.3500000001</v>
      </c>
      <c r="D105" s="4" t="s">
        <v>141</v>
      </c>
      <c r="E105" s="6" t="s">
        <v>6</v>
      </c>
    </row>
    <row r="106" spans="1:5" ht="31.5" x14ac:dyDescent="0.25">
      <c r="A106" s="3">
        <v>45050</v>
      </c>
      <c r="B106" s="4" t="s">
        <v>142</v>
      </c>
      <c r="C106" s="5">
        <v>60000</v>
      </c>
      <c r="D106" s="4" t="s">
        <v>143</v>
      </c>
      <c r="E106" s="6" t="s">
        <v>6</v>
      </c>
    </row>
    <row r="107" spans="1:5" ht="31.5" x14ac:dyDescent="0.25">
      <c r="A107" s="3">
        <v>45350</v>
      </c>
      <c r="B107" s="4" t="s">
        <v>144</v>
      </c>
      <c r="C107" s="5">
        <v>450000</v>
      </c>
      <c r="D107" s="4" t="s">
        <v>248</v>
      </c>
      <c r="E107" s="6" t="s">
        <v>5</v>
      </c>
    </row>
    <row r="108" spans="1:5" ht="31.5" x14ac:dyDescent="0.25">
      <c r="A108" s="3">
        <v>45326</v>
      </c>
      <c r="B108" s="4" t="s">
        <v>146</v>
      </c>
      <c r="C108" s="5">
        <v>450000</v>
      </c>
      <c r="D108" s="4" t="s">
        <v>147</v>
      </c>
      <c r="E108" s="6" t="s">
        <v>5</v>
      </c>
    </row>
    <row r="109" spans="1:5" ht="47.25" x14ac:dyDescent="0.25">
      <c r="A109" s="3">
        <v>45337</v>
      </c>
      <c r="B109" s="4" t="s">
        <v>148</v>
      </c>
      <c r="C109" s="5">
        <v>1000000</v>
      </c>
      <c r="D109" s="4" t="s">
        <v>149</v>
      </c>
      <c r="E109" s="6" t="s">
        <v>5</v>
      </c>
    </row>
    <row r="110" spans="1:5" ht="31.5" x14ac:dyDescent="0.25">
      <c r="A110" s="3">
        <v>45050</v>
      </c>
      <c r="B110" s="4" t="s">
        <v>150</v>
      </c>
      <c r="C110" s="5">
        <v>1200000</v>
      </c>
      <c r="D110" s="4" t="s">
        <v>151</v>
      </c>
      <c r="E110" s="6" t="s">
        <v>5</v>
      </c>
    </row>
    <row r="111" spans="1:5" ht="31.5" x14ac:dyDescent="0.25">
      <c r="A111" s="3">
        <v>45049</v>
      </c>
      <c r="B111" s="4" t="s">
        <v>152</v>
      </c>
      <c r="C111" s="5">
        <v>2050008</v>
      </c>
      <c r="D111" s="4" t="s">
        <v>200</v>
      </c>
      <c r="E111" s="6" t="s">
        <v>153</v>
      </c>
    </row>
    <row r="112" spans="1:5" ht="31.5" x14ac:dyDescent="0.25">
      <c r="A112" s="3">
        <v>45020</v>
      </c>
      <c r="B112" s="4" t="s">
        <v>154</v>
      </c>
      <c r="C112" s="5">
        <v>42372</v>
      </c>
      <c r="D112" s="4" t="s">
        <v>249</v>
      </c>
      <c r="E112" s="6" t="s">
        <v>156</v>
      </c>
    </row>
    <row r="113" spans="1:5" ht="15.75" x14ac:dyDescent="0.25">
      <c r="A113" s="3">
        <v>44689</v>
      </c>
      <c r="B113" s="4" t="s">
        <v>157</v>
      </c>
      <c r="C113" s="5">
        <v>24000</v>
      </c>
      <c r="D113" s="4" t="s">
        <v>200</v>
      </c>
      <c r="E113" s="6" t="s">
        <v>8</v>
      </c>
    </row>
    <row r="114" spans="1:5" ht="15.75" x14ac:dyDescent="0.25">
      <c r="A114" s="3">
        <v>45323</v>
      </c>
      <c r="B114" s="4" t="s">
        <v>158</v>
      </c>
      <c r="C114" s="5">
        <v>109481.2</v>
      </c>
      <c r="D114" s="4" t="s">
        <v>200</v>
      </c>
      <c r="E114" s="6" t="s">
        <v>159</v>
      </c>
    </row>
    <row r="115" spans="1:5" ht="31.5" x14ac:dyDescent="0.25">
      <c r="A115" s="3">
        <v>44774</v>
      </c>
      <c r="B115" s="4" t="s">
        <v>160</v>
      </c>
      <c r="C115" s="5">
        <v>64380</v>
      </c>
      <c r="D115" s="4" t="s">
        <v>200</v>
      </c>
      <c r="E115" s="6" t="s">
        <v>159</v>
      </c>
    </row>
    <row r="116" spans="1:5" ht="31.5" x14ac:dyDescent="0.25">
      <c r="A116" s="3">
        <v>45383</v>
      </c>
      <c r="B116" s="4" t="s">
        <v>161</v>
      </c>
      <c r="C116" s="5">
        <v>954100</v>
      </c>
      <c r="D116" s="4" t="s">
        <v>250</v>
      </c>
      <c r="E116" s="6" t="s">
        <v>159</v>
      </c>
    </row>
    <row r="117" spans="1:5" ht="47.25" x14ac:dyDescent="0.25">
      <c r="A117" s="3">
        <v>45027</v>
      </c>
      <c r="B117" s="4" t="s">
        <v>163</v>
      </c>
      <c r="C117" s="5">
        <v>70000</v>
      </c>
      <c r="D117" s="4" t="s">
        <v>251</v>
      </c>
      <c r="E117" s="6" t="s">
        <v>165</v>
      </c>
    </row>
    <row r="118" spans="1:5" ht="31.5" x14ac:dyDescent="0.25">
      <c r="A118" s="3">
        <v>45027</v>
      </c>
      <c r="B118" s="4" t="s">
        <v>166</v>
      </c>
      <c r="C118" s="5">
        <v>2266.61</v>
      </c>
      <c r="D118" s="4" t="s">
        <v>167</v>
      </c>
      <c r="E118" s="6" t="s">
        <v>165</v>
      </c>
    </row>
    <row r="119" spans="1:5" ht="31.5" x14ac:dyDescent="0.25">
      <c r="A119" s="3">
        <v>45292</v>
      </c>
      <c r="B119" s="4" t="s">
        <v>168</v>
      </c>
      <c r="C119" s="5">
        <v>701500</v>
      </c>
      <c r="D119" s="4" t="s">
        <v>169</v>
      </c>
      <c r="E119" s="6" t="s">
        <v>170</v>
      </c>
    </row>
    <row r="120" spans="1:5" ht="31.5" x14ac:dyDescent="0.25">
      <c r="A120" s="3">
        <v>45048</v>
      </c>
      <c r="B120" s="4" t="s">
        <v>171</v>
      </c>
      <c r="C120" s="5">
        <v>996000</v>
      </c>
      <c r="D120" s="4" t="s">
        <v>172</v>
      </c>
      <c r="E120" s="6" t="s">
        <v>170</v>
      </c>
    </row>
    <row r="121" spans="1:5" ht="15.75" x14ac:dyDescent="0.25">
      <c r="A121" s="3">
        <v>45198</v>
      </c>
      <c r="B121" s="4" t="s">
        <v>173</v>
      </c>
      <c r="C121" s="5">
        <v>708</v>
      </c>
      <c r="D121" s="4" t="s">
        <v>174</v>
      </c>
      <c r="E121" s="6" t="s">
        <v>170</v>
      </c>
    </row>
    <row r="122" spans="1:5" ht="15.75" x14ac:dyDescent="0.25">
      <c r="A122" s="3">
        <v>45292</v>
      </c>
      <c r="B122" s="4" t="s">
        <v>175</v>
      </c>
      <c r="C122" s="5">
        <v>300000</v>
      </c>
      <c r="D122" s="4" t="s">
        <v>252</v>
      </c>
      <c r="E122" s="6" t="s">
        <v>177</v>
      </c>
    </row>
    <row r="123" spans="1:5" ht="15.75" x14ac:dyDescent="0.25">
      <c r="A123" s="3"/>
      <c r="B123" s="4"/>
      <c r="C123" s="5"/>
      <c r="D123" s="4"/>
      <c r="E123" s="6"/>
    </row>
    <row r="124" spans="1:5" ht="15.75" x14ac:dyDescent="0.25">
      <c r="A124" s="3"/>
      <c r="B124" s="4"/>
      <c r="C124" s="5"/>
      <c r="D124" s="4"/>
      <c r="E124" s="6"/>
    </row>
    <row r="125" spans="1:5" ht="15.75" x14ac:dyDescent="0.25">
      <c r="A125" s="3"/>
      <c r="B125" s="4"/>
      <c r="C125" s="5"/>
      <c r="D125" s="4"/>
      <c r="E125" s="6"/>
    </row>
    <row r="126" spans="1:5" ht="15.75" x14ac:dyDescent="0.25">
      <c r="A126" s="10" t="s">
        <v>178</v>
      </c>
      <c r="B126" s="10"/>
      <c r="C126" s="7">
        <f>SUM(C2:C125)</f>
        <v>608559908.98000014</v>
      </c>
    </row>
    <row r="130" spans="1:3" ht="15.75" x14ac:dyDescent="0.25">
      <c r="A130" s="11" t="s">
        <v>179</v>
      </c>
      <c r="B130" s="6" t="s">
        <v>17</v>
      </c>
      <c r="C130" s="5">
        <f>SUM(C2:C42)</f>
        <v>30578623.789999999</v>
      </c>
    </row>
    <row r="131" spans="1:3" ht="15.75" x14ac:dyDescent="0.25">
      <c r="A131" s="11"/>
      <c r="B131" s="6" t="s">
        <v>18</v>
      </c>
      <c r="C131" s="5">
        <f>SUM(C43:C93)</f>
        <v>566078908.45000005</v>
      </c>
    </row>
    <row r="132" spans="1:3" ht="15.75" x14ac:dyDescent="0.25">
      <c r="A132" s="11"/>
      <c r="B132" s="6" t="s">
        <v>19</v>
      </c>
      <c r="C132" s="5">
        <f>SUM(C94:C111)</f>
        <v>8637568.9299999997</v>
      </c>
    </row>
    <row r="133" spans="1:3" ht="15.75" x14ac:dyDescent="0.25">
      <c r="A133" s="11"/>
      <c r="B133" s="6" t="s">
        <v>16</v>
      </c>
      <c r="C133" s="5">
        <f>SUM(C112:C122)</f>
        <v>3264807.81</v>
      </c>
    </row>
    <row r="134" spans="1:3" ht="15.75" x14ac:dyDescent="0.25">
      <c r="C134" s="9">
        <f>SUM(C130:C133)</f>
        <v>608559908.9799999</v>
      </c>
    </row>
    <row r="136" spans="1:3" x14ac:dyDescent="0.25">
      <c r="C136" s="8"/>
    </row>
  </sheetData>
  <sortState ref="A2:H78">
    <sortCondition ref="A1"/>
  </sortState>
  <mergeCells count="2">
    <mergeCell ref="A126:B126"/>
    <mergeCell ref="A130:A133"/>
  </mergeCells>
  <pageMargins left="0.19685039370078741" right="0.19685039370078741" top="0.19685039370078741" bottom="0.15748031496062992" header="0.31496062992125984" footer="0.31496062992125984"/>
  <pageSetup paperSize="9" scale="45" orientation="landscape" r:id="rId1"/>
  <ignoredErrors>
    <ignoredError sqref="C130:C13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6" ma:contentTypeDescription="Crie um novo documento." ma:contentTypeScope="" ma:versionID="bfdffc371c650de0fe068432ab54799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fd95575b3990daf01faf86b9e3efd9b0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e89806-556e-40a3-aa41-3f63eb318872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A6F2F-703B-4F0C-B5CC-C2B95C5D3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4eaa-960a-4ba2-969b-5ac5df90a8b0"/>
    <ds:schemaRef ds:uri="4fb9253d-f0f1-4ad4-8352-487b04edc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8CBA71-5D6D-4B53-A9E6-2F8AFC1008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5074eaa-960a-4ba2-969b-5ac5df90a8b0"/>
    <ds:schemaRef ds:uri="http://purl.org/dc/elements/1.1/"/>
    <ds:schemaRef ds:uri="http://schemas.microsoft.com/office/2006/metadata/properties"/>
    <ds:schemaRef ds:uri="4fb9253d-f0f1-4ad4-8352-487b04edcff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B1D46E-BBA6-4C9C-805C-6D5B5EF29B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2023-10-25T14:37:52Z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